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<sst xmlns="http://schemas.openxmlformats.org/spreadsheetml/2006/main" count="33" uniqueCount="25">
  <si>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INPUT</t>
  </si>
  <si>
    <t>WIDTH, mm</t>
  </si>
  <si>
    <t>ASPECT RATIO</t>
  </si>
  <si>
    <t>RIM SIZE, inches</t>
  </si>
  <si>
    <t>DISTANCE PER</t>
  </si>
  <si>
    <t>60 MPH</t>
  </si>
  <si>
    <t>MINUTE, ft</t>
  </si>
  <si>
    <t>70 MPH</t>
  </si>
  <si>
    <t>TREMEC TKO</t>
  </si>
  <si>
    <t>RATIOS</t>
  </si>
  <si>
    <t>1ST</t>
  </si>
  <si>
    <t>2ND</t>
  </si>
  <si>
    <t>3RD</t>
  </si>
  <si>
    <t>4TH</t>
  </si>
  <si>
    <t>5TH (OD)</t>
  </si>
  <si>
    <t>CALCULATE</t>
  </si>
  <si>
    <t>TIRE DIAMETER, inches</t>
  </si>
  <si>
    <t>TIRE CIRCUMFERENCE, ft.</t>
  </si>
  <si>
    <t>TIRE REVS PER MINUTE</t>
  </si>
  <si>
    <t>AT 60 MPH</t>
  </si>
  <si>
    <t>AT 70 MPH</t>
  </si>
  <si>
    <t>ENGINE RPM's</t>
  </si>
  <si>
    <t>4TH GEAR</t>
  </si>
  <si>
    <t>5TH GEAR</t>
  </si>
  <si>
    <t>AXLE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</si>
</sst>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2" fontId="37" fillId="0" borderId="0" xfId="0" applyNumberFormat="1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/>
    </xf>
    <xf numFmtId="1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15.421875" style="0" customWidth="1"/>
  </cols>
  <sheetData>
    <row r="1" spans="2:5" ht="15">
      <c r="B1" s="11" t="s">
        <v>0</v>
      </c>
      <c r="E1" t="s">
        <v>15</v>
      </c>
    </row>
    <row r="2" ht="15">
      <c r="B2" s="11"/>
    </row>
    <row r="3" spans="1:2" ht="15">
      <c r="A3" t="s">
        <v>1</v>
      </c>
      <c r="B3" s="12">
        <v>215</v>
      </c>
    </row>
    <row r="4" spans="1:2" ht="15">
      <c r="A4" t="s">
        <v>2</v>
      </c>
      <c r="B4" s="12">
        <v>70</v>
      </c>
    </row>
    <row r="5" spans="1:7" ht="15">
      <c r="A5" t="s">
        <v>3</v>
      </c>
      <c r="B5" s="12">
        <v>15</v>
      </c>
      <c r="D5" t="s">
        <v>16</v>
      </c>
      <c r="G5" s="1">
        <f>(((B3/25.4)*(B4/100))*2)+B5</f>
        <v>26.8503937007874</v>
      </c>
    </row>
    <row r="6" spans="2:7" ht="15">
      <c r="B6" s="10"/>
      <c r="D6" t="s">
        <v>17</v>
      </c>
      <c r="G6" s="1">
        <f>(G5*PI())/12</f>
        <v>7.029416633032279</v>
      </c>
    </row>
    <row r="7" spans="1:4" ht="15">
      <c r="A7" t="s">
        <v>4</v>
      </c>
      <c r="B7" s="10"/>
      <c r="D7" t="s">
        <v>18</v>
      </c>
    </row>
    <row r="8" spans="1:7" ht="15">
      <c r="A8" t="s">
        <v>6</v>
      </c>
      <c r="B8" s="10"/>
      <c r="E8" t="s">
        <v>19</v>
      </c>
      <c r="G8" s="1">
        <f>B9/G6</f>
        <v>751.1291869069889</v>
      </c>
    </row>
    <row r="9" spans="1:7" ht="15">
      <c r="A9" t="s">
        <v>5</v>
      </c>
      <c r="B9" s="10">
        <v>5280</v>
      </c>
      <c r="E9" t="s">
        <v>20</v>
      </c>
      <c r="G9" s="1">
        <f>B10/G6</f>
        <v>876.3173847248205</v>
      </c>
    </row>
    <row r="10" spans="1:2" ht="15">
      <c r="A10" t="s">
        <v>7</v>
      </c>
      <c r="B10" s="10">
        <v>6160</v>
      </c>
    </row>
    <row r="11" ht="15">
      <c r="B11" s="10"/>
    </row>
    <row r="12" spans="1:2" ht="15">
      <c r="A12" t="s">
        <v>8</v>
      </c>
      <c r="B12" s="10"/>
    </row>
    <row r="13" spans="1:8" ht="15">
      <c r="A13" t="s">
        <v>9</v>
      </c>
      <c r="B13" s="10"/>
      <c r="D13" t="s">
        <v>21</v>
      </c>
      <c r="G13" s="4" t="s">
        <v>5</v>
      </c>
      <c r="H13" s="4" t="s">
        <v>7</v>
      </c>
    </row>
    <row r="14" spans="1:5" ht="15">
      <c r="A14" t="s">
        <v>10</v>
      </c>
      <c r="B14" s="12">
        <v>2.87</v>
      </c>
      <c r="D14" s="5" t="s">
        <v>24</v>
      </c>
      <c r="E14" s="5"/>
    </row>
    <row r="15" spans="1:8" ht="15">
      <c r="A15" t="s">
        <v>11</v>
      </c>
      <c r="B15" s="13">
        <v>1.9</v>
      </c>
      <c r="D15" s="6">
        <v>3.31</v>
      </c>
      <c r="E15" s="2" t="s">
        <v>22</v>
      </c>
      <c r="G15" s="8">
        <f>G8*B17*D15</f>
        <v>2486.2376086621334</v>
      </c>
      <c r="H15" s="8">
        <f>G9*D15*B17</f>
        <v>2900.610543439156</v>
      </c>
    </row>
    <row r="16" spans="1:8" ht="15">
      <c r="A16" t="s">
        <v>12</v>
      </c>
      <c r="B16" s="12">
        <v>1.34</v>
      </c>
      <c r="E16" s="2" t="s">
        <v>23</v>
      </c>
      <c r="G16" s="8">
        <f>G8*D15*B18</f>
        <v>1690.6415738902508</v>
      </c>
      <c r="H16" s="8">
        <f>G9*D15*B18</f>
        <v>1972.4151695386263</v>
      </c>
    </row>
    <row r="17" spans="1:8" ht="15">
      <c r="A17" t="s">
        <v>13</v>
      </c>
      <c r="B17" s="13">
        <v>1</v>
      </c>
      <c r="F17" s="3"/>
      <c r="G17" s="7"/>
      <c r="H17" s="9"/>
    </row>
    <row r="18" spans="1:8" ht="15">
      <c r="A18" t="s">
        <v>14</v>
      </c>
      <c r="B18" s="12">
        <v>0.68</v>
      </c>
      <c r="D18" s="5" t="s">
        <v>24</v>
      </c>
      <c r="E18" s="5"/>
      <c r="G18" s="9"/>
      <c r="H18" s="9"/>
    </row>
    <row r="19" spans="4:8" ht="15">
      <c r="D19" s="6">
        <v>3.54</v>
      </c>
      <c r="E19" s="2" t="s">
        <v>22</v>
      </c>
      <c r="G19" s="8">
        <f>G8*D19*B17</f>
        <v>2658.997321650741</v>
      </c>
      <c r="H19" s="8">
        <f>G9*D19*B17</f>
        <v>3102.1635419258646</v>
      </c>
    </row>
    <row r="20" spans="5:8" ht="15">
      <c r="E20" s="2" t="s">
        <v>23</v>
      </c>
      <c r="G20" s="8">
        <f>G8*D19*B18</f>
        <v>1808.1181787225041</v>
      </c>
      <c r="H20" s="8">
        <f>G9*D19*B18</f>
        <v>2109.471208509588</v>
      </c>
    </row>
    <row r="21" spans="7:8" ht="15">
      <c r="G21" s="9"/>
      <c r="H21" s="9"/>
    </row>
    <row r="22" spans="4:8" ht="15">
      <c r="D22" s="5" t="s">
        <v>24</v>
      </c>
      <c r="E22" s="5"/>
      <c r="G22" s="9"/>
      <c r="H22" s="9"/>
    </row>
    <row r="23" spans="4:8" ht="15">
      <c r="D23" s="6">
        <v>3.73</v>
      </c>
      <c r="E23" s="2" t="s">
        <v>22</v>
      </c>
      <c r="G23" s="8">
        <f>G8*D23*B17</f>
        <v>2801.7118671630687</v>
      </c>
      <c r="H23" s="8">
        <f>G9*D23*B17</f>
        <v>3268.6638450235805</v>
      </c>
    </row>
    <row r="24" spans="5:8" ht="15">
      <c r="E24" s="2" t="s">
        <v>23</v>
      </c>
      <c r="G24" s="8">
        <f>G8*D23*B18</f>
        <v>1905.1640696708869</v>
      </c>
      <c r="H24" s="8">
        <f>G9*D23*B18</f>
        <v>2222.6914146160348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2009-06-23T02:37:46Z</dcterms:created>
  <dcterms:modified xsi:type="dcterms:W3CDTF">2009-06-24T01:41:04Z</dcterms:modified>
  <cp:category/>
  <cp:version/>
  <cp:contentType/>
  <cp:contentStatus/>
</cp:coreProperties>
</file>